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客户使用\Documents\博士招生\2018博士\2018博士生复试成绩统计\"/>
    </mc:Choice>
  </mc:AlternateContent>
  <bookViews>
    <workbookView xWindow="0" yWindow="0" windowWidth="28800" windowHeight="12210"/>
  </bookViews>
  <sheets>
    <sheet name="排名情况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2" l="1"/>
  <c r="F16" i="2"/>
  <c r="F40" i="2" l="1"/>
  <c r="F41" i="2"/>
  <c r="F12" i="2" l="1"/>
  <c r="F13" i="2"/>
  <c r="F11" i="2"/>
  <c r="F9" i="2"/>
  <c r="F10" i="2"/>
  <c r="F8" i="2"/>
  <c r="F47" i="2"/>
  <c r="F37" i="2" l="1"/>
  <c r="F36" i="2"/>
  <c r="F35" i="2"/>
  <c r="F34" i="2"/>
  <c r="F33" i="2"/>
  <c r="F31" i="2"/>
  <c r="F30" i="2"/>
  <c r="F29" i="2"/>
  <c r="F28" i="2"/>
  <c r="F27" i="2"/>
  <c r="F25" i="2"/>
  <c r="F24" i="2"/>
  <c r="F23" i="2"/>
  <c r="F26" i="2"/>
  <c r="F22" i="2"/>
  <c r="F21" i="2"/>
  <c r="F18" i="2"/>
  <c r="F20" i="2"/>
  <c r="F19" i="2"/>
  <c r="F15" i="2"/>
  <c r="F45" i="2"/>
  <c r="F46" i="2"/>
  <c r="F44" i="2"/>
  <c r="F4" i="2"/>
  <c r="F7" i="2"/>
  <c r="F6" i="2"/>
  <c r="F5" i="2"/>
  <c r="F3" i="2"/>
</calcChain>
</file>

<file path=xl/sharedStrings.xml><?xml version="1.0" encoding="utf-8"?>
<sst xmlns="http://schemas.openxmlformats.org/spreadsheetml/2006/main" count="204" uniqueCount="156">
  <si>
    <t>报考专业</t>
  </si>
  <si>
    <t>准考证号</t>
  </si>
  <si>
    <t>姓名</t>
  </si>
  <si>
    <t>马克思主义哲学</t>
    <phoneticPr fontId="3" type="noConversion"/>
  </si>
  <si>
    <t>2118000230094</t>
  </si>
  <si>
    <t>王晓旭</t>
    <phoneticPr fontId="2" type="noConversion"/>
  </si>
  <si>
    <t>2118000230099</t>
  </si>
  <si>
    <t>邓佳</t>
    <phoneticPr fontId="2" type="noConversion"/>
  </si>
  <si>
    <t>2118000230154</t>
  </si>
  <si>
    <t>吕菁楠</t>
    <phoneticPr fontId="2" type="noConversion"/>
  </si>
  <si>
    <t>2118000230009</t>
  </si>
  <si>
    <t>周龙辉</t>
    <phoneticPr fontId="2" type="noConversion"/>
  </si>
  <si>
    <t>2118000230007</t>
  </si>
  <si>
    <t>赵悦</t>
    <phoneticPr fontId="2" type="noConversion"/>
  </si>
  <si>
    <t>2118000230023</t>
  </si>
  <si>
    <t>李璐</t>
    <phoneticPr fontId="2" type="noConversion"/>
  </si>
  <si>
    <t>2118000230054</t>
  </si>
  <si>
    <t>康立坤</t>
    <phoneticPr fontId="2" type="noConversion"/>
  </si>
  <si>
    <t>2118000230181</t>
  </si>
  <si>
    <t>马晓见</t>
    <phoneticPr fontId="2" type="noConversion"/>
  </si>
  <si>
    <t>2118000230115</t>
  </si>
  <si>
    <t>刘斌</t>
    <phoneticPr fontId="2" type="noConversion"/>
  </si>
  <si>
    <t>中国哲学</t>
    <phoneticPr fontId="3" type="noConversion"/>
  </si>
  <si>
    <t>硕博连读</t>
    <phoneticPr fontId="2" type="noConversion"/>
  </si>
  <si>
    <t>李佳轩</t>
    <phoneticPr fontId="2" type="noConversion"/>
  </si>
  <si>
    <t>姚裕瑞</t>
    <phoneticPr fontId="2" type="noConversion"/>
  </si>
  <si>
    <t>李健芸</t>
    <phoneticPr fontId="2" type="noConversion"/>
  </si>
  <si>
    <t>2118000230102</t>
  </si>
  <si>
    <t>刘欣蔚</t>
    <phoneticPr fontId="2" type="noConversion"/>
  </si>
  <si>
    <t>2118000230074</t>
  </si>
  <si>
    <t>徐羽</t>
    <phoneticPr fontId="2" type="noConversion"/>
  </si>
  <si>
    <t>2118000230059</t>
  </si>
  <si>
    <t>王子剑</t>
    <phoneticPr fontId="2" type="noConversion"/>
  </si>
  <si>
    <t>外国哲学</t>
    <phoneticPr fontId="3" type="noConversion"/>
  </si>
  <si>
    <t>倪逸偲</t>
    <phoneticPr fontId="2" type="noConversion"/>
  </si>
  <si>
    <t>2118000230083</t>
  </si>
  <si>
    <t>赵新侃</t>
    <phoneticPr fontId="2" type="noConversion"/>
  </si>
  <si>
    <t>2118000230123</t>
  </si>
  <si>
    <t>夏语</t>
    <phoneticPr fontId="2" type="noConversion"/>
  </si>
  <si>
    <t>2118000230004</t>
  </si>
  <si>
    <t>张宇杰</t>
    <phoneticPr fontId="2" type="noConversion"/>
  </si>
  <si>
    <t>2118000230137</t>
  </si>
  <si>
    <t>刘纪琪</t>
    <phoneticPr fontId="2" type="noConversion"/>
  </si>
  <si>
    <t>2118000230157</t>
  </si>
  <si>
    <t>张宇飞</t>
    <phoneticPr fontId="2" type="noConversion"/>
  </si>
  <si>
    <t>2118000230151</t>
  </si>
  <si>
    <t>何鑫</t>
    <phoneticPr fontId="2" type="noConversion"/>
  </si>
  <si>
    <t>逻辑学</t>
    <phoneticPr fontId="3" type="noConversion"/>
  </si>
  <si>
    <t>2118000230129</t>
  </si>
  <si>
    <t>王勋</t>
    <phoneticPr fontId="2" type="noConversion"/>
  </si>
  <si>
    <t>2118000230141</t>
  </si>
  <si>
    <t>张瑜</t>
    <phoneticPr fontId="2" type="noConversion"/>
  </si>
  <si>
    <t>伦理学</t>
    <phoneticPr fontId="3" type="noConversion"/>
  </si>
  <si>
    <t>2118000230006</t>
  </si>
  <si>
    <t>王天</t>
    <phoneticPr fontId="2" type="noConversion"/>
  </si>
  <si>
    <t>2118000230139</t>
  </si>
  <si>
    <t>雷泌阳</t>
    <phoneticPr fontId="2" type="noConversion"/>
  </si>
  <si>
    <t>2118000230020</t>
  </si>
  <si>
    <t>赵占居</t>
    <phoneticPr fontId="2" type="noConversion"/>
  </si>
  <si>
    <t>2118000230143</t>
  </si>
  <si>
    <t>平慧江</t>
    <phoneticPr fontId="2" type="noConversion"/>
  </si>
  <si>
    <t>美学</t>
    <phoneticPr fontId="3" type="noConversion"/>
  </si>
  <si>
    <t>2118000230132</t>
    <phoneticPr fontId="2" type="noConversion"/>
  </si>
  <si>
    <t>王冠霖</t>
    <phoneticPr fontId="2" type="noConversion"/>
  </si>
  <si>
    <t>宗教学（宗教学、基督教、东正教）</t>
    <phoneticPr fontId="3" type="noConversion"/>
  </si>
  <si>
    <t>2118000230177</t>
    <phoneticPr fontId="2" type="noConversion"/>
  </si>
  <si>
    <t>林婧</t>
    <phoneticPr fontId="2" type="noConversion"/>
  </si>
  <si>
    <t>2118000230125</t>
    <phoneticPr fontId="2" type="noConversion"/>
  </si>
  <si>
    <t>高兴</t>
    <phoneticPr fontId="2" type="noConversion"/>
  </si>
  <si>
    <t>2118000230184</t>
    <phoneticPr fontId="2" type="noConversion"/>
  </si>
  <si>
    <t>王强</t>
    <phoneticPr fontId="2" type="noConversion"/>
  </si>
  <si>
    <t>2118000230164</t>
    <phoneticPr fontId="2" type="noConversion"/>
  </si>
  <si>
    <t>任与</t>
    <phoneticPr fontId="2" type="noConversion"/>
  </si>
  <si>
    <t>2118000230024</t>
    <phoneticPr fontId="2" type="noConversion"/>
  </si>
  <si>
    <t>张与弛</t>
    <phoneticPr fontId="2" type="noConversion"/>
  </si>
  <si>
    <t>2118000230124</t>
    <phoneticPr fontId="2" type="noConversion"/>
  </si>
  <si>
    <t>孙海科</t>
    <phoneticPr fontId="2" type="noConversion"/>
  </si>
  <si>
    <t>科技哲学</t>
    <phoneticPr fontId="2" type="noConversion"/>
  </si>
  <si>
    <t>2118000230034</t>
    <phoneticPr fontId="2" type="noConversion"/>
  </si>
  <si>
    <t>韩慧云</t>
    <phoneticPr fontId="2" type="noConversion"/>
  </si>
  <si>
    <t>2118000230146</t>
  </si>
  <si>
    <t>范筱斐</t>
    <phoneticPr fontId="2" type="noConversion"/>
  </si>
  <si>
    <t>2118000230144</t>
    <phoneticPr fontId="2" type="noConversion"/>
  </si>
  <si>
    <t>王洋燚</t>
    <phoneticPr fontId="2" type="noConversion"/>
  </si>
  <si>
    <t>笔试成绩</t>
    <phoneticPr fontId="3" type="noConversion"/>
  </si>
  <si>
    <t>面试成绩</t>
    <phoneticPr fontId="2" type="noConversion"/>
  </si>
  <si>
    <t>总成绩</t>
    <phoneticPr fontId="2" type="noConversion"/>
  </si>
  <si>
    <t>专业排名</t>
    <phoneticPr fontId="2" type="noConversion"/>
  </si>
  <si>
    <t>85</t>
    <phoneticPr fontId="2" type="noConversion"/>
  </si>
  <si>
    <t>录取结论</t>
    <phoneticPr fontId="2" type="noConversion"/>
  </si>
  <si>
    <t>69</t>
    <phoneticPr fontId="2" type="noConversion"/>
  </si>
  <si>
    <t>63</t>
    <phoneticPr fontId="2" type="noConversion"/>
  </si>
  <si>
    <t>86</t>
    <phoneticPr fontId="2" type="noConversion"/>
  </si>
  <si>
    <t>84</t>
    <phoneticPr fontId="2" type="noConversion"/>
  </si>
  <si>
    <t>71</t>
    <phoneticPr fontId="2" type="noConversion"/>
  </si>
  <si>
    <t>70</t>
    <phoneticPr fontId="2" type="noConversion"/>
  </si>
  <si>
    <t>82</t>
    <phoneticPr fontId="2" type="noConversion"/>
  </si>
  <si>
    <t>72</t>
    <phoneticPr fontId="2" type="noConversion"/>
  </si>
  <si>
    <t>65</t>
    <phoneticPr fontId="2" type="noConversion"/>
  </si>
  <si>
    <t>60</t>
    <phoneticPr fontId="2" type="noConversion"/>
  </si>
  <si>
    <t>65</t>
    <phoneticPr fontId="2" type="noConversion"/>
  </si>
  <si>
    <t>60</t>
    <phoneticPr fontId="2" type="noConversion"/>
  </si>
  <si>
    <t>75</t>
    <phoneticPr fontId="2" type="noConversion"/>
  </si>
  <si>
    <t>73</t>
    <phoneticPr fontId="2" type="noConversion"/>
  </si>
  <si>
    <t>90</t>
    <phoneticPr fontId="2" type="noConversion"/>
  </si>
  <si>
    <t>87</t>
    <phoneticPr fontId="2" type="noConversion"/>
  </si>
  <si>
    <t>75</t>
    <phoneticPr fontId="2" type="noConversion"/>
  </si>
  <si>
    <t>80</t>
    <phoneticPr fontId="2" type="noConversion"/>
  </si>
  <si>
    <t>82</t>
    <phoneticPr fontId="2" type="noConversion"/>
  </si>
  <si>
    <t>88</t>
    <phoneticPr fontId="2" type="noConversion"/>
  </si>
  <si>
    <t>85</t>
    <phoneticPr fontId="2" type="noConversion"/>
  </si>
  <si>
    <t>87</t>
    <phoneticPr fontId="2" type="noConversion"/>
  </si>
  <si>
    <t>86</t>
    <phoneticPr fontId="2" type="noConversion"/>
  </si>
  <si>
    <t>88</t>
    <phoneticPr fontId="2" type="noConversion"/>
  </si>
  <si>
    <t>86</t>
    <phoneticPr fontId="2" type="noConversion"/>
  </si>
  <si>
    <t>85</t>
    <phoneticPr fontId="2" type="noConversion"/>
  </si>
  <si>
    <t>89</t>
    <phoneticPr fontId="2" type="noConversion"/>
  </si>
  <si>
    <t>90</t>
    <phoneticPr fontId="2" type="noConversion"/>
  </si>
  <si>
    <t>74</t>
    <phoneticPr fontId="2" type="noConversion"/>
  </si>
  <si>
    <t>84</t>
    <phoneticPr fontId="2" type="noConversion"/>
  </si>
  <si>
    <t>备注</t>
    <phoneticPr fontId="2" type="noConversion"/>
  </si>
  <si>
    <t>91</t>
    <phoneticPr fontId="2" type="noConversion"/>
  </si>
  <si>
    <t>89</t>
    <phoneticPr fontId="2" type="noConversion"/>
  </si>
  <si>
    <t>96</t>
    <phoneticPr fontId="2" type="noConversion"/>
  </si>
  <si>
    <t>94</t>
    <phoneticPr fontId="2" type="noConversion"/>
  </si>
  <si>
    <t>91</t>
    <phoneticPr fontId="2" type="noConversion"/>
  </si>
  <si>
    <t>92</t>
    <phoneticPr fontId="2" type="noConversion"/>
  </si>
  <si>
    <t>张照</t>
    <phoneticPr fontId="2" type="noConversion"/>
  </si>
  <si>
    <t>76</t>
    <phoneticPr fontId="2" type="noConversion"/>
  </si>
  <si>
    <t>中国哲学（儒学院）</t>
    <phoneticPr fontId="3" type="noConversion"/>
  </si>
  <si>
    <t>初取</t>
    <phoneticPr fontId="2" type="noConversion"/>
  </si>
  <si>
    <t>中国哲学初取</t>
    <phoneticPr fontId="2" type="noConversion"/>
  </si>
  <si>
    <t>港澳台</t>
    <phoneticPr fontId="2" type="noConversion"/>
  </si>
  <si>
    <t>阮汉樑</t>
    <phoneticPr fontId="2" type="noConversion"/>
  </si>
  <si>
    <t>香港</t>
    <phoneticPr fontId="2" type="noConversion"/>
  </si>
  <si>
    <t>田凯文</t>
    <phoneticPr fontId="2" type="noConversion"/>
  </si>
  <si>
    <t>美国</t>
    <phoneticPr fontId="2" type="noConversion"/>
  </si>
  <si>
    <t>韩国</t>
    <phoneticPr fontId="2" type="noConversion"/>
  </si>
  <si>
    <t>林尚睦</t>
    <phoneticPr fontId="2" type="noConversion"/>
  </si>
  <si>
    <t>中国哲学初取</t>
    <phoneticPr fontId="2" type="noConversion"/>
  </si>
  <si>
    <t>宗教学初取</t>
    <phoneticPr fontId="2" type="noConversion"/>
  </si>
  <si>
    <t>儒学院初取</t>
    <phoneticPr fontId="2" type="noConversion"/>
  </si>
  <si>
    <t>留学生</t>
    <phoneticPr fontId="2" type="noConversion"/>
  </si>
  <si>
    <t>土耳其</t>
    <phoneticPr fontId="2" type="noConversion"/>
  </si>
  <si>
    <t>王成明</t>
    <phoneticPr fontId="2" type="noConversion"/>
  </si>
  <si>
    <t>直博生</t>
    <phoneticPr fontId="2" type="noConversion"/>
  </si>
  <si>
    <t>宗教学（佛教）</t>
    <phoneticPr fontId="3" type="noConversion"/>
  </si>
  <si>
    <t>中国哲学（国学院）</t>
    <phoneticPr fontId="2" type="noConversion"/>
  </si>
  <si>
    <t>83.5</t>
    <phoneticPr fontId="2" type="noConversion"/>
  </si>
  <si>
    <t>2118000230036</t>
    <phoneticPr fontId="2" type="noConversion"/>
  </si>
  <si>
    <t>2118000230089</t>
    <phoneticPr fontId="2" type="noConversion"/>
  </si>
  <si>
    <t>杨尚辉</t>
    <phoneticPr fontId="2" type="noConversion"/>
  </si>
  <si>
    <t>高正乐</t>
    <phoneticPr fontId="2" type="noConversion"/>
  </si>
  <si>
    <t>88</t>
    <phoneticPr fontId="2" type="noConversion"/>
  </si>
  <si>
    <t>中国哲学（儒藏中心）</t>
    <phoneticPr fontId="2" type="noConversion"/>
  </si>
  <si>
    <t>2018年哲学系、挂靠单位博士复试成绩及初取公示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</si>
</sst>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2"/>
      <color theme="1"/>
      <name val="等线"/>
      <family val="2"/>
      <charset val="134"/>
      <scheme val="minor"/>
    </font>
    <font>
      <b/>
      <sz val="16"/>
      <color theme="1"/>
      <name val="宋体"/>
      <family val="3"/>
      <charset val="134"/>
    </font>
    <font>
      <sz val="9"/>
      <name val="等线"/>
      <family val="2"/>
      <charset val="134"/>
      <scheme val="minor"/>
    </font>
    <font>
      <sz val="9"/>
      <name val="宋体"/>
      <family val="3"/>
      <charset val="134"/>
    </font>
    <font>
      <b/>
      <sz val="11"/>
      <color theme="1"/>
      <name val="等线"/>
      <family val="2"/>
      <charset val="134"/>
      <scheme val="minor"/>
    </font>
    <font>
      <sz val="10"/>
      <color theme="1"/>
      <name val="Arial"/>
      <family val="2"/>
    </font>
    <font>
      <sz val="11"/>
      <name val="等线"/>
      <family val="3"/>
      <charset val="134"/>
      <scheme val="minor"/>
    </font>
    <font>
      <sz val="11"/>
      <name val="等线"/>
      <family val="2"/>
      <charset val="134"/>
      <scheme val="minor"/>
    </font>
    <font>
      <sz val="12"/>
      <color theme="1"/>
      <name val="等线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49" fontId="4" fillId="0" borderId="2" xfId="0" applyNumberFormat="1" applyFont="1" applyFill="1" applyBorder="1" applyAlignment="1">
      <alignment horizontal="center" vertical="center" wrapText="1"/>
    </xf>
    <xf numFmtId="0" fontId="0" fillId="0" borderId="2" xfId="0" applyBorder="1">
      <alignment vertical="center"/>
    </xf>
    <xf numFmtId="49" fontId="0" fillId="0" borderId="0" xfId="0" applyNumberFormat="1">
      <alignment vertical="center"/>
    </xf>
    <xf numFmtId="49" fontId="0" fillId="0" borderId="2" xfId="0" applyNumberFormat="1" applyBorder="1">
      <alignment vertical="center"/>
    </xf>
    <xf numFmtId="49" fontId="5" fillId="0" borderId="2" xfId="0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49" fontId="0" fillId="2" borderId="2" xfId="0" applyNumberFormat="1" applyFill="1" applyBorder="1" applyAlignment="1">
      <alignment horizontal="center" vertical="center"/>
    </xf>
    <xf numFmtId="49" fontId="0" fillId="0" borderId="2" xfId="0" applyNumberFormat="1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/>
    </xf>
    <xf numFmtId="49" fontId="0" fillId="0" borderId="2" xfId="0" applyNumberFormat="1" applyFill="1" applyBorder="1" applyAlignment="1">
      <alignment horizontal="center" vertical="center"/>
    </xf>
    <xf numFmtId="49" fontId="0" fillId="0" borderId="2" xfId="0" applyNumberFormat="1" applyFill="1" applyBorder="1" applyAlignment="1">
      <alignment horizontal="center" vertical="center" wrapText="1"/>
    </xf>
    <xf numFmtId="49" fontId="0" fillId="0" borderId="2" xfId="0" applyNumberFormat="1" applyFill="1" applyBorder="1" applyAlignment="1">
      <alignment horizontal="center" vertical="center" wrapText="1"/>
    </xf>
    <xf numFmtId="49" fontId="0" fillId="0" borderId="2" xfId="0" applyNumberForma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0" fillId="0" borderId="2" xfId="0" applyNumberForma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abSelected="1" zoomScale="115" zoomScaleNormal="115" workbookViewId="0">
      <pane ySplit="2" topLeftCell="A18" activePane="bottomLeft" state="frozen"/>
      <selection pane="bottomLeft" activeCell="N33" sqref="N33"/>
    </sheetView>
  </sheetViews>
  <sheetFormatPr defaultColWidth="10.875" defaultRowHeight="15.75" x14ac:dyDescent="0.25"/>
  <cols>
    <col min="1" max="1" width="11.375" customWidth="1"/>
    <col min="2" max="2" width="14.375" customWidth="1"/>
    <col min="3" max="3" width="8.375" customWidth="1"/>
    <col min="4" max="4" width="4.5" customWidth="1"/>
    <col min="5" max="5" width="5.875" customWidth="1"/>
    <col min="6" max="6" width="5.625" style="3" customWidth="1"/>
    <col min="7" max="7" width="4.5" customWidth="1"/>
    <col min="8" max="8" width="12.75" customWidth="1"/>
    <col min="9" max="9" width="7.625" customWidth="1"/>
  </cols>
  <sheetData>
    <row r="1" spans="1:9" ht="30" customHeight="1" x14ac:dyDescent="0.25">
      <c r="A1" s="20" t="s">
        <v>155</v>
      </c>
      <c r="B1" s="20"/>
      <c r="C1" s="20"/>
      <c r="D1" s="20"/>
      <c r="E1" s="20"/>
      <c r="F1" s="20"/>
      <c r="G1" s="20"/>
      <c r="H1" s="20"/>
      <c r="I1" s="20"/>
    </row>
    <row r="2" spans="1:9" ht="30" customHeight="1" x14ac:dyDescent="0.25">
      <c r="A2" s="1" t="s">
        <v>0</v>
      </c>
      <c r="B2" s="1" t="s">
        <v>1</v>
      </c>
      <c r="C2" s="1" t="s">
        <v>2</v>
      </c>
      <c r="D2" s="1" t="s">
        <v>84</v>
      </c>
      <c r="E2" s="1" t="s">
        <v>85</v>
      </c>
      <c r="F2" s="1" t="s">
        <v>86</v>
      </c>
      <c r="G2" s="1" t="s">
        <v>87</v>
      </c>
      <c r="H2" s="1" t="s">
        <v>89</v>
      </c>
      <c r="I2" s="1" t="s">
        <v>120</v>
      </c>
    </row>
    <row r="3" spans="1:9" x14ac:dyDescent="0.25">
      <c r="A3" s="21" t="s">
        <v>3</v>
      </c>
      <c r="B3" s="16" t="s">
        <v>4</v>
      </c>
      <c r="C3" s="16" t="s">
        <v>5</v>
      </c>
      <c r="D3" s="16" t="s">
        <v>113</v>
      </c>
      <c r="E3" s="7">
        <v>89.1</v>
      </c>
      <c r="F3" s="8">
        <f t="shared" ref="F3:F7" si="0">SUM(D3/2,E3/2)</f>
        <v>88.55</v>
      </c>
      <c r="G3" s="7">
        <v>1</v>
      </c>
      <c r="H3" s="7" t="s">
        <v>130</v>
      </c>
      <c r="I3" s="7"/>
    </row>
    <row r="4" spans="1:9" x14ac:dyDescent="0.25">
      <c r="A4" s="21"/>
      <c r="B4" s="16" t="s">
        <v>12</v>
      </c>
      <c r="C4" s="16" t="s">
        <v>13</v>
      </c>
      <c r="D4" s="16" t="s">
        <v>111</v>
      </c>
      <c r="E4" s="7">
        <v>88</v>
      </c>
      <c r="F4" s="8">
        <f t="shared" si="0"/>
        <v>87.5</v>
      </c>
      <c r="G4" s="7">
        <v>2</v>
      </c>
      <c r="H4" s="7" t="s">
        <v>130</v>
      </c>
      <c r="I4" s="9"/>
    </row>
    <row r="5" spans="1:9" x14ac:dyDescent="0.25">
      <c r="A5" s="21"/>
      <c r="B5" s="16" t="s">
        <v>6</v>
      </c>
      <c r="C5" s="16" t="s">
        <v>7</v>
      </c>
      <c r="D5" s="16" t="s">
        <v>112</v>
      </c>
      <c r="E5" s="7">
        <v>87.6</v>
      </c>
      <c r="F5" s="8">
        <f t="shared" si="0"/>
        <v>86.8</v>
      </c>
      <c r="G5" s="7">
        <v>3</v>
      </c>
      <c r="H5" s="7" t="s">
        <v>130</v>
      </c>
      <c r="I5" s="7"/>
    </row>
    <row r="6" spans="1:9" x14ac:dyDescent="0.25">
      <c r="A6" s="21"/>
      <c r="B6" s="16" t="s">
        <v>8</v>
      </c>
      <c r="C6" s="16" t="s">
        <v>9</v>
      </c>
      <c r="D6" s="16" t="s">
        <v>110</v>
      </c>
      <c r="E6" s="7">
        <v>87.3</v>
      </c>
      <c r="F6" s="8">
        <f t="shared" si="0"/>
        <v>86.15</v>
      </c>
      <c r="G6" s="7">
        <v>4</v>
      </c>
      <c r="H6" s="7" t="s">
        <v>130</v>
      </c>
      <c r="I6" s="7"/>
    </row>
    <row r="7" spans="1:9" x14ac:dyDescent="0.25">
      <c r="A7" s="21"/>
      <c r="B7" s="16" t="s">
        <v>10</v>
      </c>
      <c r="C7" s="16" t="s">
        <v>11</v>
      </c>
      <c r="D7" s="16" t="s">
        <v>114</v>
      </c>
      <c r="E7" s="7">
        <v>85</v>
      </c>
      <c r="F7" s="8">
        <f t="shared" si="0"/>
        <v>85.5</v>
      </c>
      <c r="G7" s="7">
        <v>5</v>
      </c>
      <c r="H7" s="7" t="s">
        <v>130</v>
      </c>
      <c r="I7" s="7"/>
    </row>
    <row r="8" spans="1:9" x14ac:dyDescent="0.25">
      <c r="A8" s="19" t="s">
        <v>22</v>
      </c>
      <c r="B8" s="16" t="s">
        <v>23</v>
      </c>
      <c r="C8" s="10" t="s">
        <v>24</v>
      </c>
      <c r="D8" s="16" t="s">
        <v>126</v>
      </c>
      <c r="E8" s="7">
        <v>95</v>
      </c>
      <c r="F8" s="8">
        <f t="shared" ref="F8:F13" si="1">SUM(D8/2,E8/2)</f>
        <v>93.5</v>
      </c>
      <c r="G8" s="7">
        <v>1</v>
      </c>
      <c r="H8" s="7" t="s">
        <v>130</v>
      </c>
      <c r="I8" s="7"/>
    </row>
    <row r="9" spans="1:9" x14ac:dyDescent="0.25">
      <c r="A9" s="19"/>
      <c r="B9" s="16" t="s">
        <v>27</v>
      </c>
      <c r="C9" s="10" t="s">
        <v>28</v>
      </c>
      <c r="D9" s="16" t="s">
        <v>123</v>
      </c>
      <c r="E9" s="7">
        <v>91</v>
      </c>
      <c r="F9" s="8">
        <f t="shared" si="1"/>
        <v>93.5</v>
      </c>
      <c r="G9" s="7">
        <v>1</v>
      </c>
      <c r="H9" s="7" t="s">
        <v>130</v>
      </c>
      <c r="I9" s="7"/>
    </row>
    <row r="10" spans="1:9" x14ac:dyDescent="0.25">
      <c r="A10" s="19"/>
      <c r="B10" s="16" t="s">
        <v>23</v>
      </c>
      <c r="C10" s="10" t="s">
        <v>25</v>
      </c>
      <c r="D10" s="16" t="s">
        <v>125</v>
      </c>
      <c r="E10" s="7">
        <v>95</v>
      </c>
      <c r="F10" s="8">
        <f t="shared" si="1"/>
        <v>93</v>
      </c>
      <c r="G10" s="7">
        <v>3</v>
      </c>
      <c r="H10" s="7" t="s">
        <v>130</v>
      </c>
      <c r="I10" s="7"/>
    </row>
    <row r="11" spans="1:9" x14ac:dyDescent="0.25">
      <c r="A11" s="19"/>
      <c r="B11" s="16" t="s">
        <v>23</v>
      </c>
      <c r="C11" s="10" t="s">
        <v>26</v>
      </c>
      <c r="D11" s="16" t="s">
        <v>124</v>
      </c>
      <c r="E11" s="7">
        <v>91</v>
      </c>
      <c r="F11" s="8">
        <f t="shared" si="1"/>
        <v>92.5</v>
      </c>
      <c r="G11" s="7">
        <v>4</v>
      </c>
      <c r="H11" s="7" t="s">
        <v>130</v>
      </c>
      <c r="I11" s="7"/>
    </row>
    <row r="12" spans="1:9" x14ac:dyDescent="0.25">
      <c r="A12" s="19"/>
      <c r="B12" s="16" t="s">
        <v>29</v>
      </c>
      <c r="C12" s="10" t="s">
        <v>30</v>
      </c>
      <c r="D12" s="16" t="s">
        <v>122</v>
      </c>
      <c r="E12" s="7">
        <v>92</v>
      </c>
      <c r="F12" s="8">
        <f t="shared" si="1"/>
        <v>90.5</v>
      </c>
      <c r="G12" s="7">
        <v>5</v>
      </c>
      <c r="H12" s="7" t="s">
        <v>130</v>
      </c>
      <c r="I12" s="7"/>
    </row>
    <row r="13" spans="1:9" x14ac:dyDescent="0.25">
      <c r="A13" s="19"/>
      <c r="B13" s="16" t="s">
        <v>31</v>
      </c>
      <c r="C13" s="10" t="s">
        <v>32</v>
      </c>
      <c r="D13" s="16" t="s">
        <v>121</v>
      </c>
      <c r="E13" s="7">
        <v>86</v>
      </c>
      <c r="F13" s="8">
        <f t="shared" si="1"/>
        <v>88.5</v>
      </c>
      <c r="G13" s="7">
        <v>6</v>
      </c>
      <c r="H13" s="7" t="s">
        <v>130</v>
      </c>
      <c r="I13" s="7"/>
    </row>
    <row r="14" spans="1:9" x14ac:dyDescent="0.25">
      <c r="A14" s="19" t="s">
        <v>33</v>
      </c>
      <c r="B14" s="16" t="s">
        <v>23</v>
      </c>
      <c r="C14" s="11" t="s">
        <v>34</v>
      </c>
      <c r="D14" s="16" t="s">
        <v>91</v>
      </c>
      <c r="E14" s="7">
        <v>93</v>
      </c>
      <c r="F14" s="8">
        <f>SUM(D14/2,E14/2)</f>
        <v>78</v>
      </c>
      <c r="G14" s="7">
        <v>1</v>
      </c>
      <c r="H14" s="7" t="s">
        <v>130</v>
      </c>
      <c r="I14" s="7"/>
    </row>
    <row r="15" spans="1:9" x14ac:dyDescent="0.25">
      <c r="A15" s="19"/>
      <c r="B15" s="16" t="s">
        <v>35</v>
      </c>
      <c r="C15" s="15" t="s">
        <v>36</v>
      </c>
      <c r="D15" s="16" t="s">
        <v>99</v>
      </c>
      <c r="E15" s="7">
        <v>96</v>
      </c>
      <c r="F15" s="8">
        <f>SUM(D15/2,E15/2)</f>
        <v>78</v>
      </c>
      <c r="G15" s="7">
        <v>1</v>
      </c>
      <c r="H15" s="7" t="s">
        <v>130</v>
      </c>
      <c r="I15" s="7"/>
    </row>
    <row r="16" spans="1:9" x14ac:dyDescent="0.25">
      <c r="A16" s="19"/>
      <c r="B16" s="16" t="s">
        <v>41</v>
      </c>
      <c r="C16" s="15" t="s">
        <v>42</v>
      </c>
      <c r="D16" s="16" t="s">
        <v>98</v>
      </c>
      <c r="E16" s="7">
        <v>89</v>
      </c>
      <c r="F16" s="8">
        <f>SUM(D16/2,E16/2)</f>
        <v>77</v>
      </c>
      <c r="G16" s="7">
        <v>3</v>
      </c>
      <c r="H16" s="7" t="s">
        <v>130</v>
      </c>
      <c r="I16" s="7"/>
    </row>
    <row r="17" spans="1:9" x14ac:dyDescent="0.25">
      <c r="A17" s="19"/>
      <c r="B17" s="16" t="s">
        <v>37</v>
      </c>
      <c r="C17" s="15" t="s">
        <v>38</v>
      </c>
      <c r="D17" s="16" t="s">
        <v>102</v>
      </c>
      <c r="E17" s="7">
        <v>77</v>
      </c>
      <c r="F17" s="8" t="s">
        <v>128</v>
      </c>
      <c r="G17" s="7">
        <v>4</v>
      </c>
      <c r="H17" s="7" t="s">
        <v>130</v>
      </c>
      <c r="I17" s="7"/>
    </row>
    <row r="18" spans="1:9" x14ac:dyDescent="0.25">
      <c r="A18" s="19"/>
      <c r="B18" s="16" t="s">
        <v>45</v>
      </c>
      <c r="C18" s="15" t="s">
        <v>46</v>
      </c>
      <c r="D18" s="16" t="s">
        <v>103</v>
      </c>
      <c r="E18" s="7">
        <v>79</v>
      </c>
      <c r="F18" s="8">
        <f t="shared" ref="F18:F26" si="2">SUM(D18/2,E18/2)</f>
        <v>76</v>
      </c>
      <c r="G18" s="7">
        <v>4</v>
      </c>
      <c r="H18" s="7" t="s">
        <v>130</v>
      </c>
      <c r="I18" s="7"/>
    </row>
    <row r="19" spans="1:9" x14ac:dyDescent="0.25">
      <c r="A19" s="19"/>
      <c r="B19" s="16" t="s">
        <v>39</v>
      </c>
      <c r="C19" s="15" t="s">
        <v>40</v>
      </c>
      <c r="D19" s="5" t="s">
        <v>101</v>
      </c>
      <c r="E19" s="7">
        <v>92</v>
      </c>
      <c r="F19" s="8">
        <f t="shared" si="2"/>
        <v>76</v>
      </c>
      <c r="G19" s="7">
        <v>4</v>
      </c>
      <c r="H19" s="7" t="s">
        <v>130</v>
      </c>
      <c r="I19" s="7"/>
    </row>
    <row r="20" spans="1:9" x14ac:dyDescent="0.25">
      <c r="A20" s="19"/>
      <c r="B20" s="16" t="s">
        <v>43</v>
      </c>
      <c r="C20" s="15" t="s">
        <v>44</v>
      </c>
      <c r="D20" s="16" t="s">
        <v>100</v>
      </c>
      <c r="E20" s="7">
        <v>83</v>
      </c>
      <c r="F20" s="8">
        <f t="shared" si="2"/>
        <v>74</v>
      </c>
      <c r="G20" s="7">
        <v>7</v>
      </c>
      <c r="H20" s="7" t="s">
        <v>130</v>
      </c>
      <c r="I20" s="7"/>
    </row>
    <row r="21" spans="1:9" x14ac:dyDescent="0.25">
      <c r="A21" s="19" t="s">
        <v>47</v>
      </c>
      <c r="B21" s="16" t="s">
        <v>48</v>
      </c>
      <c r="C21" s="16" t="s">
        <v>49</v>
      </c>
      <c r="D21" s="16" t="s">
        <v>109</v>
      </c>
      <c r="E21" s="7">
        <v>77.97</v>
      </c>
      <c r="F21" s="8">
        <f t="shared" si="2"/>
        <v>82.984999999999999</v>
      </c>
      <c r="G21" s="7">
        <v>1</v>
      </c>
      <c r="H21" s="7" t="s">
        <v>130</v>
      </c>
      <c r="I21" s="7"/>
    </row>
    <row r="22" spans="1:9" x14ac:dyDescent="0.25">
      <c r="A22" s="19"/>
      <c r="B22" s="16" t="s">
        <v>50</v>
      </c>
      <c r="C22" s="16" t="s">
        <v>51</v>
      </c>
      <c r="D22" s="16" t="s">
        <v>108</v>
      </c>
      <c r="E22" s="7">
        <v>63.55</v>
      </c>
      <c r="F22" s="8">
        <f t="shared" si="2"/>
        <v>72.775000000000006</v>
      </c>
      <c r="G22" s="7">
        <v>2</v>
      </c>
      <c r="H22" s="7" t="s">
        <v>130</v>
      </c>
      <c r="I22" s="7"/>
    </row>
    <row r="23" spans="1:9" x14ac:dyDescent="0.25">
      <c r="A23" s="19" t="s">
        <v>52</v>
      </c>
      <c r="B23" s="16" t="s">
        <v>55</v>
      </c>
      <c r="C23" s="16" t="s">
        <v>56</v>
      </c>
      <c r="D23" s="16" t="s">
        <v>96</v>
      </c>
      <c r="E23" s="7">
        <v>90</v>
      </c>
      <c r="F23" s="8">
        <f t="shared" si="2"/>
        <v>86</v>
      </c>
      <c r="G23" s="7">
        <v>1</v>
      </c>
      <c r="H23" s="7" t="s">
        <v>130</v>
      </c>
      <c r="I23" s="7"/>
    </row>
    <row r="24" spans="1:9" x14ac:dyDescent="0.25">
      <c r="A24" s="19"/>
      <c r="B24" s="16" t="s">
        <v>57</v>
      </c>
      <c r="C24" s="16" t="s">
        <v>58</v>
      </c>
      <c r="D24" s="16" t="s">
        <v>95</v>
      </c>
      <c r="E24" s="7">
        <v>93</v>
      </c>
      <c r="F24" s="8">
        <f t="shared" si="2"/>
        <v>81.5</v>
      </c>
      <c r="G24" s="7">
        <v>2</v>
      </c>
      <c r="H24" s="7" t="s">
        <v>130</v>
      </c>
      <c r="I24" s="7"/>
    </row>
    <row r="25" spans="1:9" x14ac:dyDescent="0.25">
      <c r="A25" s="19"/>
      <c r="B25" s="16" t="s">
        <v>59</v>
      </c>
      <c r="C25" s="16" t="s">
        <v>60</v>
      </c>
      <c r="D25" s="16" t="s">
        <v>94</v>
      </c>
      <c r="E25" s="7">
        <v>90</v>
      </c>
      <c r="F25" s="8">
        <f t="shared" si="2"/>
        <v>80.5</v>
      </c>
      <c r="G25" s="7">
        <v>3</v>
      </c>
      <c r="H25" s="7" t="s">
        <v>130</v>
      </c>
      <c r="I25" s="7"/>
    </row>
    <row r="26" spans="1:9" x14ac:dyDescent="0.25">
      <c r="A26" s="19"/>
      <c r="B26" s="16" t="s">
        <v>53</v>
      </c>
      <c r="C26" s="16" t="s">
        <v>54</v>
      </c>
      <c r="D26" s="16" t="s">
        <v>97</v>
      </c>
      <c r="E26" s="7">
        <v>88</v>
      </c>
      <c r="F26" s="8">
        <f t="shared" si="2"/>
        <v>80</v>
      </c>
      <c r="G26" s="7">
        <v>4</v>
      </c>
      <c r="H26" s="7" t="s">
        <v>130</v>
      </c>
      <c r="I26" s="7"/>
    </row>
    <row r="27" spans="1:9" x14ac:dyDescent="0.25">
      <c r="A27" s="16" t="s">
        <v>61</v>
      </c>
      <c r="B27" s="16" t="s">
        <v>62</v>
      </c>
      <c r="C27" s="16" t="s">
        <v>63</v>
      </c>
      <c r="D27" s="16" t="s">
        <v>88</v>
      </c>
      <c r="E27" s="7">
        <v>84.4</v>
      </c>
      <c r="F27" s="8">
        <f t="shared" ref="F27:F41" si="3">SUM(D27/2,E27/2)</f>
        <v>84.7</v>
      </c>
      <c r="G27" s="7">
        <v>1</v>
      </c>
      <c r="H27" s="7" t="s">
        <v>130</v>
      </c>
      <c r="I27" s="7"/>
    </row>
    <row r="28" spans="1:9" ht="15.75" customHeight="1" x14ac:dyDescent="0.25">
      <c r="A28" s="21" t="s">
        <v>64</v>
      </c>
      <c r="B28" s="16" t="s">
        <v>65</v>
      </c>
      <c r="C28" s="16" t="s">
        <v>66</v>
      </c>
      <c r="D28" s="16" t="s">
        <v>108</v>
      </c>
      <c r="E28" s="7">
        <v>86.8</v>
      </c>
      <c r="F28" s="8">
        <f t="shared" ref="F28:F31" si="4">SUM(D28/2,E28/2)</f>
        <v>84.4</v>
      </c>
      <c r="G28" s="7">
        <v>1</v>
      </c>
      <c r="H28" s="7" t="s">
        <v>130</v>
      </c>
      <c r="I28" s="7"/>
    </row>
    <row r="29" spans="1:9" x14ac:dyDescent="0.25">
      <c r="A29" s="21"/>
      <c r="B29" s="16" t="s">
        <v>67</v>
      </c>
      <c r="C29" s="16" t="s">
        <v>68</v>
      </c>
      <c r="D29" s="16" t="s">
        <v>108</v>
      </c>
      <c r="E29" s="7">
        <v>86</v>
      </c>
      <c r="F29" s="8">
        <f t="shared" si="4"/>
        <v>84</v>
      </c>
      <c r="G29" s="7">
        <v>2</v>
      </c>
      <c r="H29" s="7" t="s">
        <v>130</v>
      </c>
      <c r="I29" s="7"/>
    </row>
    <row r="30" spans="1:9" x14ac:dyDescent="0.25">
      <c r="A30" s="21"/>
      <c r="B30" s="16" t="s">
        <v>69</v>
      </c>
      <c r="C30" s="16" t="s">
        <v>70</v>
      </c>
      <c r="D30" s="16" t="s">
        <v>107</v>
      </c>
      <c r="E30" s="7">
        <v>86.6</v>
      </c>
      <c r="F30" s="8">
        <f t="shared" si="4"/>
        <v>83.3</v>
      </c>
      <c r="G30" s="7">
        <v>3</v>
      </c>
      <c r="H30" s="7" t="s">
        <v>130</v>
      </c>
      <c r="I30" s="7"/>
    </row>
    <row r="31" spans="1:9" x14ac:dyDescent="0.25">
      <c r="A31" s="21"/>
      <c r="B31" s="16" t="s">
        <v>71</v>
      </c>
      <c r="C31" s="16" t="s">
        <v>72</v>
      </c>
      <c r="D31" s="16" t="s">
        <v>106</v>
      </c>
      <c r="E31" s="7">
        <v>82</v>
      </c>
      <c r="F31" s="8">
        <f t="shared" si="4"/>
        <v>78.5</v>
      </c>
      <c r="G31" s="7">
        <v>4</v>
      </c>
      <c r="H31" s="7" t="s">
        <v>130</v>
      </c>
      <c r="I31" s="7"/>
    </row>
    <row r="32" spans="1:9" x14ac:dyDescent="0.25">
      <c r="A32" s="21"/>
      <c r="C32" s="7" t="s">
        <v>127</v>
      </c>
      <c r="D32" s="2"/>
      <c r="E32" s="2"/>
      <c r="F32" s="4"/>
      <c r="G32" s="2"/>
      <c r="H32" s="7" t="s">
        <v>130</v>
      </c>
      <c r="I32" s="9" t="s">
        <v>145</v>
      </c>
    </row>
    <row r="33" spans="1:9" x14ac:dyDescent="0.25">
      <c r="A33" s="21" t="s">
        <v>146</v>
      </c>
      <c r="B33" s="16" t="s">
        <v>73</v>
      </c>
      <c r="C33" s="16" t="s">
        <v>74</v>
      </c>
      <c r="D33" s="16" t="s">
        <v>116</v>
      </c>
      <c r="E33" s="7">
        <v>89</v>
      </c>
      <c r="F33" s="8">
        <f t="shared" si="3"/>
        <v>89</v>
      </c>
      <c r="G33" s="7">
        <v>1</v>
      </c>
      <c r="H33" s="7" t="s">
        <v>130</v>
      </c>
      <c r="I33" s="7"/>
    </row>
    <row r="34" spans="1:9" x14ac:dyDescent="0.25">
      <c r="A34" s="21"/>
      <c r="B34" s="16" t="s">
        <v>75</v>
      </c>
      <c r="C34" s="16" t="s">
        <v>76</v>
      </c>
      <c r="D34" s="16" t="s">
        <v>115</v>
      </c>
      <c r="E34" s="7">
        <v>85</v>
      </c>
      <c r="F34" s="8">
        <f t="shared" si="3"/>
        <v>85</v>
      </c>
      <c r="G34" s="7">
        <v>2</v>
      </c>
      <c r="H34" s="7" t="s">
        <v>130</v>
      </c>
      <c r="I34" s="7"/>
    </row>
    <row r="35" spans="1:9" x14ac:dyDescent="0.25">
      <c r="A35" s="19" t="s">
        <v>77</v>
      </c>
      <c r="B35" s="16" t="s">
        <v>78</v>
      </c>
      <c r="C35" s="12" t="s">
        <v>79</v>
      </c>
      <c r="D35" s="16" t="s">
        <v>117</v>
      </c>
      <c r="E35" s="7">
        <v>89</v>
      </c>
      <c r="F35" s="8">
        <f>SUM(D35/2,E35/2)</f>
        <v>89.5</v>
      </c>
      <c r="G35" s="7">
        <v>1</v>
      </c>
      <c r="H35" s="7" t="s">
        <v>130</v>
      </c>
      <c r="I35" s="7"/>
    </row>
    <row r="36" spans="1:9" x14ac:dyDescent="0.25">
      <c r="A36" s="19"/>
      <c r="B36" s="16" t="s">
        <v>80</v>
      </c>
      <c r="C36" s="13" t="s">
        <v>81</v>
      </c>
      <c r="D36" s="16" t="s">
        <v>119</v>
      </c>
      <c r="E36" s="7">
        <v>86.3</v>
      </c>
      <c r="F36" s="8">
        <f>SUM(D36/2,E36/2)</f>
        <v>85.15</v>
      </c>
      <c r="G36" s="7">
        <v>2</v>
      </c>
      <c r="H36" s="7" t="s">
        <v>130</v>
      </c>
      <c r="I36" s="9"/>
    </row>
    <row r="37" spans="1:9" x14ac:dyDescent="0.25">
      <c r="A37" s="19"/>
      <c r="B37" s="16" t="s">
        <v>82</v>
      </c>
      <c r="C37" s="14" t="s">
        <v>83</v>
      </c>
      <c r="D37" s="16" t="s">
        <v>118</v>
      </c>
      <c r="E37" s="7">
        <v>84.8</v>
      </c>
      <c r="F37" s="8">
        <f>SUM(D37/2,E37/2)</f>
        <v>79.400000000000006</v>
      </c>
      <c r="G37" s="7">
        <v>3</v>
      </c>
      <c r="H37" s="7" t="s">
        <v>130</v>
      </c>
      <c r="I37" s="7"/>
    </row>
    <row r="38" spans="1:9" x14ac:dyDescent="0.25">
      <c r="A38" s="6" t="s">
        <v>132</v>
      </c>
      <c r="B38" s="6" t="s">
        <v>134</v>
      </c>
      <c r="C38" s="17" t="s">
        <v>133</v>
      </c>
      <c r="D38" s="6">
        <v>87</v>
      </c>
      <c r="E38" s="7">
        <v>85</v>
      </c>
      <c r="F38" s="8" t="s">
        <v>92</v>
      </c>
      <c r="G38" s="7"/>
      <c r="H38" s="9" t="s">
        <v>131</v>
      </c>
      <c r="I38" s="7"/>
    </row>
    <row r="39" spans="1:9" x14ac:dyDescent="0.25">
      <c r="A39" s="22" t="s">
        <v>142</v>
      </c>
      <c r="B39" s="6" t="s">
        <v>136</v>
      </c>
      <c r="C39" s="17" t="s">
        <v>135</v>
      </c>
      <c r="D39" s="6">
        <v>85</v>
      </c>
      <c r="E39" s="7">
        <v>87</v>
      </c>
      <c r="F39" s="8" t="s">
        <v>92</v>
      </c>
      <c r="G39" s="7"/>
      <c r="H39" s="7" t="s">
        <v>139</v>
      </c>
      <c r="I39" s="7"/>
    </row>
    <row r="40" spans="1:9" x14ac:dyDescent="0.25">
      <c r="A40" s="23"/>
      <c r="B40" s="7" t="s">
        <v>137</v>
      </c>
      <c r="C40" s="9" t="s">
        <v>138</v>
      </c>
      <c r="D40" s="7">
        <v>61</v>
      </c>
      <c r="E40" s="7">
        <v>80</v>
      </c>
      <c r="F40" s="8">
        <f t="shared" si="3"/>
        <v>70.5</v>
      </c>
      <c r="G40" s="7"/>
      <c r="H40" s="7" t="s">
        <v>140</v>
      </c>
      <c r="I40" s="7"/>
    </row>
    <row r="41" spans="1:9" x14ac:dyDescent="0.25">
      <c r="A41" s="24"/>
      <c r="B41" s="7" t="s">
        <v>143</v>
      </c>
      <c r="C41" s="9" t="s">
        <v>144</v>
      </c>
      <c r="D41" s="7">
        <v>73</v>
      </c>
      <c r="E41" s="7">
        <v>70</v>
      </c>
      <c r="F41" s="8">
        <f t="shared" si="3"/>
        <v>71.5</v>
      </c>
      <c r="G41" s="7"/>
      <c r="H41" s="7" t="s">
        <v>141</v>
      </c>
      <c r="I41" s="7"/>
    </row>
    <row r="42" spans="1:9" x14ac:dyDescent="0.25">
      <c r="A42" s="21" t="s">
        <v>147</v>
      </c>
      <c r="B42" s="16" t="s">
        <v>149</v>
      </c>
      <c r="C42" s="16" t="s">
        <v>151</v>
      </c>
      <c r="D42" s="16" t="s">
        <v>104</v>
      </c>
      <c r="E42" s="7">
        <v>86</v>
      </c>
      <c r="F42" s="8" t="s">
        <v>153</v>
      </c>
      <c r="G42" s="7">
        <v>1</v>
      </c>
      <c r="H42" s="7" t="s">
        <v>130</v>
      </c>
      <c r="I42" s="7"/>
    </row>
    <row r="43" spans="1:9" x14ac:dyDescent="0.25">
      <c r="A43" s="21"/>
      <c r="B43" s="16" t="s">
        <v>150</v>
      </c>
      <c r="C43" s="16" t="s">
        <v>152</v>
      </c>
      <c r="D43" s="16" t="s">
        <v>105</v>
      </c>
      <c r="E43" s="7">
        <v>80</v>
      </c>
      <c r="F43" s="8" t="s">
        <v>148</v>
      </c>
      <c r="G43" s="7">
        <v>2</v>
      </c>
      <c r="H43" s="7" t="s">
        <v>130</v>
      </c>
      <c r="I43" s="7"/>
    </row>
    <row r="44" spans="1:9" x14ac:dyDescent="0.25">
      <c r="A44" s="21" t="s">
        <v>129</v>
      </c>
      <c r="B44" s="16" t="s">
        <v>14</v>
      </c>
      <c r="C44" s="16" t="s">
        <v>15</v>
      </c>
      <c r="D44" s="16" t="s">
        <v>92</v>
      </c>
      <c r="E44" s="7">
        <v>81.3</v>
      </c>
      <c r="F44" s="8">
        <f>SUM(D44/2,E44/2)</f>
        <v>83.65</v>
      </c>
      <c r="G44" s="7">
        <v>1</v>
      </c>
      <c r="H44" s="7" t="s">
        <v>130</v>
      </c>
      <c r="I44" s="7"/>
    </row>
    <row r="45" spans="1:9" x14ac:dyDescent="0.25">
      <c r="A45" s="21"/>
      <c r="B45" s="16" t="s">
        <v>18</v>
      </c>
      <c r="C45" s="16" t="s">
        <v>19</v>
      </c>
      <c r="D45" s="16" t="s">
        <v>93</v>
      </c>
      <c r="E45" s="7">
        <v>77</v>
      </c>
      <c r="F45" s="8">
        <f>SUM(D45/2,E45/2)</f>
        <v>80.5</v>
      </c>
      <c r="G45" s="7">
        <v>2</v>
      </c>
      <c r="H45" s="7" t="s">
        <v>130</v>
      </c>
      <c r="I45" s="7"/>
    </row>
    <row r="46" spans="1:9" x14ac:dyDescent="0.25">
      <c r="A46" s="21"/>
      <c r="B46" s="16" t="s">
        <v>16</v>
      </c>
      <c r="C46" s="16" t="s">
        <v>17</v>
      </c>
      <c r="D46" s="16" t="s">
        <v>91</v>
      </c>
      <c r="E46" s="7">
        <v>73.2</v>
      </c>
      <c r="F46" s="8">
        <f>SUM(D46/2,E46/2)</f>
        <v>68.099999999999994</v>
      </c>
      <c r="G46" s="7">
        <v>3</v>
      </c>
      <c r="H46" s="7" t="s">
        <v>130</v>
      </c>
      <c r="I46" s="7"/>
    </row>
    <row r="47" spans="1:9" ht="50.25" customHeight="1" x14ac:dyDescent="0.25">
      <c r="A47" s="18" t="s">
        <v>154</v>
      </c>
      <c r="B47" s="16" t="s">
        <v>20</v>
      </c>
      <c r="C47" s="16" t="s">
        <v>21</v>
      </c>
      <c r="D47" s="16" t="s">
        <v>90</v>
      </c>
      <c r="E47" s="7">
        <v>75.400000000000006</v>
      </c>
      <c r="F47" s="8">
        <f>SUM(D47/2,E47/2)</f>
        <v>72.2</v>
      </c>
      <c r="G47" s="7">
        <v>1</v>
      </c>
      <c r="H47" s="7" t="s">
        <v>130</v>
      </c>
      <c r="I47" s="7"/>
    </row>
  </sheetData>
  <sortState ref="B16:H26">
    <sortCondition descending="1" ref="F16:F26"/>
  </sortState>
  <mergeCells count="12">
    <mergeCell ref="A1:I1"/>
    <mergeCell ref="A28:A32"/>
    <mergeCell ref="A35:A37"/>
    <mergeCell ref="A3:A7"/>
    <mergeCell ref="A42:A43"/>
    <mergeCell ref="A39:A41"/>
    <mergeCell ref="A44:A46"/>
    <mergeCell ref="A8:A13"/>
    <mergeCell ref="A14:A20"/>
    <mergeCell ref="A21:A22"/>
    <mergeCell ref="A23:A26"/>
    <mergeCell ref="A33:A34"/>
  </mergeCells>
  <phoneticPr fontId="2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排名情况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Delee Sun</dc:creator>
  <cp:lastModifiedBy>客户使用</cp:lastModifiedBy>
  <cp:lastPrinted>2018-04-17T06:20:05Z</cp:lastPrinted>
  <dcterms:created xsi:type="dcterms:W3CDTF">2018-03-10T14:16:33Z</dcterms:created>
  <dcterms:modified xsi:type="dcterms:W3CDTF">2018-04-19T02:01:18Z</dcterms:modified>
</cp:coreProperties>
</file>